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الأصول والخصوم - تطبيقي" sheetId="1" r:id="rId4"/>
  </sheets>
  <definedNames/>
  <calcPr/>
</workbook>
</file>

<file path=xl/sharedStrings.xml><?xml version="1.0" encoding="utf-8"?>
<sst xmlns="http://schemas.openxmlformats.org/spreadsheetml/2006/main" count="59" uniqueCount="50">
  <si>
    <t xml:space="preserve"> الأصول والخصوم - نموذج تطبيقي</t>
  </si>
  <si>
    <t>الأصول المتداولة (Current Assets)</t>
  </si>
  <si>
    <t>نوع الأصل</t>
  </si>
  <si>
    <t>القيمة (ر.س)</t>
  </si>
  <si>
    <t>ملاحظات</t>
  </si>
  <si>
    <t>النقد بالصندوق</t>
  </si>
  <si>
    <t>سيولة متوفرة فورًا</t>
  </si>
  <si>
    <t>النقد بالبنك</t>
  </si>
  <si>
    <t>أرصدة جارية في البنوك</t>
  </si>
  <si>
    <t>الحسابات المدينة</t>
  </si>
  <si>
    <t>مبالغ مستحقة من العملاء</t>
  </si>
  <si>
    <t>المخزون</t>
  </si>
  <si>
    <t>بضائع قابلة للبيع</t>
  </si>
  <si>
    <t>مصروفات مدفوعة مقدمًا</t>
  </si>
  <si>
    <t>إيجار مدفوع مسبقًا</t>
  </si>
  <si>
    <t>إجمالي الأصول المتداولة</t>
  </si>
  <si>
    <t>الأصول غير المتداولة (Non-Current Assets)</t>
  </si>
  <si>
    <t>أراضي ومباني</t>
  </si>
  <si>
    <t>مباني ومصانع الشركة</t>
  </si>
  <si>
    <t>معدات وآلات</t>
  </si>
  <si>
    <t>معدات إنتاج</t>
  </si>
  <si>
    <t>سيارات</t>
  </si>
  <si>
    <t>شاحنات نقل</t>
  </si>
  <si>
    <t>براءات اختراع</t>
  </si>
  <si>
    <t>أصل غير ملموس</t>
  </si>
  <si>
    <t>استثمارات طويلة الأجل</t>
  </si>
  <si>
    <t>أسهم محتفظ بها لأكثر من سنة</t>
  </si>
  <si>
    <t>إجمالي الأصول غير المتداولة</t>
  </si>
  <si>
    <t>إجمالي الأصول</t>
  </si>
  <si>
    <t>الخصوم المتداولة (Current Liabilities)</t>
  </si>
  <si>
    <t>اضغط هنا لبدء تجربتك المجانية الآن</t>
  </si>
  <si>
    <t>الحسابات الدائنة (الموردون)</t>
  </si>
  <si>
    <t>فواتير غير مدفوعة</t>
  </si>
  <si>
    <t>أوراق دفع قصيرة الأجل</t>
  </si>
  <si>
    <t>ديون قصيرة الأجل</t>
  </si>
  <si>
    <t>رواتب مستحقة</t>
  </si>
  <si>
    <t>رواتب نهاية الشهر</t>
  </si>
  <si>
    <t>إيرادات محصلة مقدمًا</t>
  </si>
  <si>
    <t>دفعات مقدمة من العملاء</t>
  </si>
  <si>
    <t>إجمالي الخصوم المتداولة</t>
  </si>
  <si>
    <t>الخصوم غير المتداولة (Non-Current Liabilities)</t>
  </si>
  <si>
    <t>قرض طويل الأجل</t>
  </si>
  <si>
    <t>قرض عقاري</t>
  </si>
  <si>
    <t>سندات مستحقة الدفع</t>
  </si>
  <si>
    <t>ديون على الشركة</t>
  </si>
  <si>
    <t>ضرائب مؤجلة</t>
  </si>
  <si>
    <t>مستحقة لاحقًا</t>
  </si>
  <si>
    <t>إجمالي الخصوم غير المتداولة</t>
  </si>
  <si>
    <t>إجمالي الخصوم</t>
  </si>
  <si>
    <t>المعادلة المحاسبية: الأصول = الخصوم + حقوق الملكية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</si>
</sst>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color rgb="FFFFFFFF"/>
      <name val="IBM Plex Sans Arabic"/>
    </font>
    <font/>
    <font>
      <color theme="1"/>
      <name val="Calibri"/>
      <scheme val="minor"/>
    </font>
    <font>
      <b/>
      <color rgb="FF000000"/>
      <name val="IBM Plex Sans Arabic"/>
    </font>
    <font>
      <color rgb="FF000000"/>
      <name val="IBM Plex Sans Arabic"/>
    </font>
    <font>
      <u/>
      <sz val="13.0"/>
      <color rgb="FF0000FF"/>
      <name val="IBM Plex Sans Arabic"/>
    </font>
  </fonts>
  <fills count="4">
    <fill>
      <patternFill patternType="none"/>
    </fill>
    <fill>
      <patternFill patternType="lightGray"/>
    </fill>
    <fill>
      <patternFill patternType="solid">
        <fgColor rgb="FF162560"/>
        <bgColor rgb="FF162560"/>
      </patternFill>
    </fill>
    <fill>
      <patternFill patternType="solid">
        <fgColor rgb="FF43DEF7"/>
        <bgColor rgb="FF43DEF7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1" fillId="3" fontId="4" numFmtId="0" xfId="0" applyAlignment="1" applyBorder="1" applyFill="1" applyFont="1">
      <alignment horizontal="right" readingOrder="0" shrinkToFit="0" vertical="top" wrapText="1"/>
    </xf>
    <xf borderId="4" fillId="3" fontId="4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horizontal="right" readingOrder="0" shrinkToFit="0" vertical="top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readingOrder="0"/>
    </xf>
    <xf borderId="0" fillId="0" fontId="4" numFmtId="0" xfId="0" applyFont="1"/>
    <xf borderId="0" fillId="0" fontId="1" numFmtId="0" xfId="0" applyAlignment="1" applyFont="1">
      <alignment readingOrder="0"/>
    </xf>
    <xf borderId="0" fillId="0" fontId="1" numFmtId="0" xfId="0" applyFont="1"/>
    <xf borderId="0" fillId="0" fontId="6" numFmtId="0" xfId="0" applyAlignment="1" applyFont="1">
      <alignment horizontal="center" readingOrder="0" vertical="center"/>
    </xf>
    <xf borderId="0" fillId="0" fontId="1" numFmtId="0" xfId="0" applyAlignment="1" applyFont="1">
      <alignment horizontal="right"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0</xdr:row>
      <xdr:rowOff>0</xdr:rowOff>
    </xdr:from>
    <xdr:ext cx="161925" cy="266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qoyod.com/home/free_trial_sign_up_ar?utm_campaign=132150511-Talal%20Videos&amp;utm_medium=social&amp;utm_content=template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40.0"/>
    <col customWidth="1" min="2" max="3" width="30.0"/>
    <col customWidth="1" min="4" max="26" width="8.71"/>
  </cols>
  <sheetData>
    <row r="1" ht="21.0" customHeight="1">
      <c r="A1" s="1" t="s">
        <v>0</v>
      </c>
      <c r="B1" s="2"/>
      <c r="C1" s="3"/>
      <c r="F1" s="4"/>
    </row>
    <row r="3">
      <c r="A3" s="5" t="s">
        <v>1</v>
      </c>
      <c r="B3" s="2"/>
      <c r="C3" s="3"/>
    </row>
    <row r="4">
      <c r="A4" s="6" t="s">
        <v>2</v>
      </c>
      <c r="B4" s="6" t="s">
        <v>3</v>
      </c>
      <c r="C4" s="6" t="s">
        <v>4</v>
      </c>
    </row>
    <row r="5">
      <c r="A5" s="7" t="s">
        <v>5</v>
      </c>
      <c r="B5" s="8">
        <v>5000.0</v>
      </c>
      <c r="C5" s="7" t="s">
        <v>6</v>
      </c>
    </row>
    <row r="6">
      <c r="A6" s="7" t="s">
        <v>7</v>
      </c>
      <c r="B6" s="8">
        <v>15000.0</v>
      </c>
      <c r="C6" s="7" t="s">
        <v>8</v>
      </c>
    </row>
    <row r="7">
      <c r="A7" s="7" t="s">
        <v>9</v>
      </c>
      <c r="B7" s="8">
        <v>8000.0</v>
      </c>
      <c r="C7" s="7" t="s">
        <v>10</v>
      </c>
    </row>
    <row r="8">
      <c r="A8" s="7" t="s">
        <v>11</v>
      </c>
      <c r="B8" s="8">
        <v>12000.0</v>
      </c>
      <c r="C8" s="7" t="s">
        <v>12</v>
      </c>
    </row>
    <row r="9">
      <c r="A9" s="7" t="s">
        <v>13</v>
      </c>
      <c r="B9" s="8">
        <v>3000.0</v>
      </c>
      <c r="C9" s="7" t="s">
        <v>14</v>
      </c>
    </row>
    <row r="10">
      <c r="A10" s="9" t="s">
        <v>15</v>
      </c>
      <c r="B10" s="10">
        <f>SUM(B5:B9)</f>
        <v>43000</v>
      </c>
    </row>
    <row r="11">
      <c r="A11" s="5" t="s">
        <v>16</v>
      </c>
      <c r="B11" s="2"/>
      <c r="C11" s="3"/>
    </row>
    <row r="12">
      <c r="A12" s="6" t="s">
        <v>2</v>
      </c>
      <c r="B12" s="6" t="s">
        <v>3</v>
      </c>
      <c r="C12" s="6" t="s">
        <v>4</v>
      </c>
    </row>
    <row r="13">
      <c r="A13" s="7" t="s">
        <v>17</v>
      </c>
      <c r="B13" s="8">
        <v>40000.0</v>
      </c>
      <c r="C13" s="7" t="s">
        <v>18</v>
      </c>
    </row>
    <row r="14">
      <c r="A14" s="7" t="s">
        <v>19</v>
      </c>
      <c r="B14" s="8">
        <v>20000.0</v>
      </c>
      <c r="C14" s="7" t="s">
        <v>20</v>
      </c>
    </row>
    <row r="15">
      <c r="A15" s="7" t="s">
        <v>21</v>
      </c>
      <c r="B15" s="8">
        <v>10000.0</v>
      </c>
      <c r="C15" s="7" t="s">
        <v>22</v>
      </c>
    </row>
    <row r="16">
      <c r="A16" s="7" t="s">
        <v>23</v>
      </c>
      <c r="B16" s="8">
        <v>5000.0</v>
      </c>
      <c r="C16" s="7" t="s">
        <v>24</v>
      </c>
    </row>
    <row r="17">
      <c r="A17" s="7" t="s">
        <v>25</v>
      </c>
      <c r="B17" s="8">
        <v>12000.0</v>
      </c>
      <c r="C17" s="7" t="s">
        <v>26</v>
      </c>
    </row>
    <row r="18">
      <c r="A18" s="9" t="s">
        <v>27</v>
      </c>
      <c r="B18" s="10">
        <f>SUM(B13:B17)</f>
        <v>87000</v>
      </c>
    </row>
    <row r="20">
      <c r="A20" s="11" t="s">
        <v>28</v>
      </c>
      <c r="B20" s="12">
        <f>B10+B18</f>
        <v>130000</v>
      </c>
    </row>
    <row r="21" ht="15.75" customHeight="1"/>
    <row r="22" ht="15.75" customHeight="1">
      <c r="A22" s="5" t="s">
        <v>29</v>
      </c>
      <c r="B22" s="2"/>
      <c r="C22" s="3"/>
      <c r="G22" s="13" t="s">
        <v>30</v>
      </c>
    </row>
    <row r="23" ht="15.75" customHeight="1">
      <c r="A23" s="6" t="s">
        <v>2</v>
      </c>
      <c r="B23" s="6" t="s">
        <v>3</v>
      </c>
      <c r="C23" s="6" t="s">
        <v>4</v>
      </c>
    </row>
    <row r="24" ht="15.75" customHeight="1">
      <c r="A24" s="7" t="s">
        <v>31</v>
      </c>
      <c r="B24" s="8">
        <v>6000.0</v>
      </c>
      <c r="C24" s="7" t="s">
        <v>32</v>
      </c>
    </row>
    <row r="25" ht="15.75" customHeight="1">
      <c r="A25" s="7" t="s">
        <v>33</v>
      </c>
      <c r="B25" s="8">
        <v>4000.0</v>
      </c>
      <c r="C25" s="7" t="s">
        <v>34</v>
      </c>
    </row>
    <row r="26" ht="15.75" customHeight="1">
      <c r="A26" s="7" t="s">
        <v>35</v>
      </c>
      <c r="B26" s="8">
        <v>3000.0</v>
      </c>
      <c r="C26" s="7" t="s">
        <v>36</v>
      </c>
    </row>
    <row r="27" ht="15.75" customHeight="1">
      <c r="A27" s="7" t="s">
        <v>37</v>
      </c>
      <c r="B27" s="8">
        <v>2500.0</v>
      </c>
      <c r="C27" s="7" t="s">
        <v>38</v>
      </c>
    </row>
    <row r="28" ht="15.75" customHeight="1">
      <c r="A28" s="9" t="s">
        <v>39</v>
      </c>
      <c r="B28" s="10">
        <f>SUM(B24:B27)</f>
        <v>15500</v>
      </c>
    </row>
    <row r="29" ht="15.75" customHeight="1">
      <c r="A29" s="5" t="s">
        <v>40</v>
      </c>
      <c r="B29" s="2"/>
      <c r="C29" s="3"/>
    </row>
    <row r="30" ht="15.75" customHeight="1">
      <c r="A30" s="6" t="s">
        <v>2</v>
      </c>
      <c r="B30" s="6" t="s">
        <v>3</v>
      </c>
      <c r="C30" s="6" t="s">
        <v>4</v>
      </c>
    </row>
    <row r="31" ht="15.75" customHeight="1">
      <c r="A31" s="7" t="s">
        <v>41</v>
      </c>
      <c r="B31" s="8">
        <v>20000.0</v>
      </c>
      <c r="C31" s="7" t="s">
        <v>42</v>
      </c>
    </row>
    <row r="32" ht="15.75" customHeight="1">
      <c r="A32" s="7" t="s">
        <v>43</v>
      </c>
      <c r="B32" s="8">
        <v>10000.0</v>
      </c>
      <c r="C32" s="7" t="s">
        <v>44</v>
      </c>
    </row>
    <row r="33" ht="15.75" customHeight="1">
      <c r="A33" s="7" t="s">
        <v>45</v>
      </c>
      <c r="B33" s="8">
        <v>3000.0</v>
      </c>
      <c r="C33" s="7" t="s">
        <v>46</v>
      </c>
    </row>
    <row r="34" ht="15.75" customHeight="1">
      <c r="A34" s="9" t="s">
        <v>47</v>
      </c>
      <c r="B34" s="10">
        <f>SUM(B31:B33)</f>
        <v>33000</v>
      </c>
    </row>
    <row r="35" ht="15.75" customHeight="1"/>
    <row r="36" ht="15.75" customHeight="1">
      <c r="A36" s="11" t="s">
        <v>48</v>
      </c>
      <c r="B36" s="12">
        <f>B28+B34</f>
        <v>48500</v>
      </c>
    </row>
    <row r="37" ht="15.75" customHeight="1"/>
    <row r="38" ht="15.75" customHeight="1">
      <c r="A38" s="14" t="s">
        <v>49</v>
      </c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C1"/>
    <mergeCell ref="F1:J21"/>
    <mergeCell ref="A3:C3"/>
    <mergeCell ref="A11:C11"/>
    <mergeCell ref="A22:C22"/>
    <mergeCell ref="G22:J22"/>
    <mergeCell ref="A29:C29"/>
  </mergeCells>
  <hyperlinks>
    <hyperlink r:id="rId1" ref="G22"/>
  </hyperlinks>
  <printOptions/>
  <pageMargins bottom="1.0" footer="0.0" header="0.0" left="0.75" right="0.75" top="1.0"/>
  <pageSetup orientation="landscape"/>
  <drawing r:id="rId2"/>
</worksheet>
</file>